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iremalone/Documents/Claire's Documents/Miscellaneous/Avery/_FOIA - FBI /NCIC Halbach/"/>
    </mc:Choice>
  </mc:AlternateContent>
  <xr:revisionPtr revIDLastSave="0" documentId="8_{CFF558AE-A994-234D-B50D-BBB71D564D75}" xr6:coauthVersionLast="47" xr6:coauthVersionMax="47" xr10:uidLastSave="{00000000-0000-0000-0000-000000000000}"/>
  <bookViews>
    <workbookView xWindow="1580" yWindow="460" windowWidth="24020" windowHeight="15000" xr2:uid="{54BCC9C2-0B3D-824F-B840-42BDE810AF34}"/>
  </bookViews>
  <sheets>
    <sheet name="Queries on database" sheetId="1" r:id="rId1"/>
    <sheet name="CASO missing person ent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<sst xmlns="http://schemas.openxmlformats.org/spreadsheetml/2006/main" count="200" uniqueCount="120">
  <si>
    <t>Begin date:</t>
  </si>
  <si>
    <t>End date:</t>
  </si>
  <si>
    <t>Fields searched:</t>
  </si>
  <si>
    <t>NAM/HALBACH,T@19800322</t>
  </si>
  <si>
    <t>QW</t>
  </si>
  <si>
    <t>WI0080000</t>
  </si>
  <si>
    <t>NO NCIC WANT</t>
  </si>
  <si>
    <t>WI0450000</t>
  </si>
  <si>
    <t>CALUMET CO SO CHILTON</t>
  </si>
  <si>
    <t>OUTAGAMIE CO SO APPLETON</t>
  </si>
  <si>
    <t>OCA</t>
  </si>
  <si>
    <t>ORI case number</t>
  </si>
  <si>
    <t>MKE</t>
  </si>
  <si>
    <t>Message key (type of entry)</t>
  </si>
  <si>
    <t>MISSING PERSON OTHER</t>
  </si>
  <si>
    <t>ORI</t>
  </si>
  <si>
    <t>Originating agency identifier</t>
  </si>
  <si>
    <t>NAM</t>
  </si>
  <si>
    <t>SEX</t>
  </si>
  <si>
    <t>RAC</t>
  </si>
  <si>
    <t>HALBACH,TERESA M</t>
  </si>
  <si>
    <t>Sex</t>
  </si>
  <si>
    <t>Race</t>
  </si>
  <si>
    <t>F</t>
  </si>
  <si>
    <t>W</t>
  </si>
  <si>
    <t>DOB</t>
  </si>
  <si>
    <t>HGT</t>
  </si>
  <si>
    <t>WGT</t>
  </si>
  <si>
    <t>EYE</t>
  </si>
  <si>
    <t>HAI</t>
  </si>
  <si>
    <t>BRO</t>
  </si>
  <si>
    <t>OLN</t>
  </si>
  <si>
    <t>OLS</t>
  </si>
  <si>
    <t>OLY</t>
  </si>
  <si>
    <t>MNP</t>
  </si>
  <si>
    <t>DLC</t>
  </si>
  <si>
    <t>MIS</t>
  </si>
  <si>
    <t>HAS NOT BEEN SEEN SINCE 10/31 NOT LIKE HER, SHE ALWAYS CHECKS IN WITH FAMILY MEMBERS</t>
  </si>
  <si>
    <t>LIC</t>
  </si>
  <si>
    <t>LIS</t>
  </si>
  <si>
    <t>LIY</t>
  </si>
  <si>
    <t>LIT</t>
  </si>
  <si>
    <t>VIN</t>
  </si>
  <si>
    <t>VYR</t>
  </si>
  <si>
    <t>VMA</t>
  </si>
  <si>
    <t>VMO</t>
  </si>
  <si>
    <t>VST</t>
  </si>
  <si>
    <t>VCO</t>
  </si>
  <si>
    <t>DNA</t>
  </si>
  <si>
    <t>NIC</t>
  </si>
  <si>
    <t>DTE</t>
  </si>
  <si>
    <t>Operator license number</t>
  </si>
  <si>
    <t>Operator license state</t>
  </si>
  <si>
    <t>Operator license year of expiration</t>
  </si>
  <si>
    <t>Missing person</t>
  </si>
  <si>
    <t>EMO</t>
  </si>
  <si>
    <t>Query</t>
  </si>
  <si>
    <t>Delayed inquiry hit</t>
  </si>
  <si>
    <t>Delayed inquiry hit match</t>
  </si>
  <si>
    <t>WI0360200</t>
  </si>
  <si>
    <t>TWO RIVERS PD</t>
  </si>
  <si>
    <t>[HIT]</t>
  </si>
  <si>
    <t>WI0080200</t>
  </si>
  <si>
    <t>NEW HOLSTEIN PD</t>
  </si>
  <si>
    <t>[auto]</t>
  </si>
  <si>
    <t>WI0600201</t>
  </si>
  <si>
    <t>?</t>
  </si>
  <si>
    <t>WI0710002</t>
  </si>
  <si>
    <t>n/a</t>
  </si>
  <si>
    <t>Date</t>
  </si>
  <si>
    <t>Agency</t>
  </si>
  <si>
    <t>Result</t>
  </si>
  <si>
    <t>WI</t>
  </si>
  <si>
    <t>H4128138060205</t>
  </si>
  <si>
    <t>MP</t>
  </si>
  <si>
    <t>05-9213</t>
  </si>
  <si>
    <t>SWH582</t>
  </si>
  <si>
    <t>PC</t>
  </si>
  <si>
    <t>JT3HP10V5X7113044</t>
  </si>
  <si>
    <t>TOYO</t>
  </si>
  <si>
    <t>TK</t>
  </si>
  <si>
    <t>LL</t>
  </si>
  <si>
    <t>GRN/GRN</t>
  </si>
  <si>
    <t>N</t>
  </si>
  <si>
    <t>M415315522</t>
  </si>
  <si>
    <t>20051103 1951 EST</t>
  </si>
  <si>
    <t>Name</t>
  </si>
  <si>
    <t>Date of birth</t>
  </si>
  <si>
    <t>Height</t>
  </si>
  <si>
    <t>Weight</t>
  </si>
  <si>
    <t>Eye color</t>
  </si>
  <si>
    <t>Hair color</t>
  </si>
  <si>
    <t>Date of last contact</t>
  </si>
  <si>
    <t>Miscellaneous remarks</t>
  </si>
  <si>
    <t>License plate number</t>
  </si>
  <si>
    <t>License plate state</t>
  </si>
  <si>
    <t>License plate year of expiration</t>
  </si>
  <si>
    <t>License plate type</t>
  </si>
  <si>
    <t>Vehicle identification number</t>
  </si>
  <si>
    <t>Vehicle year</t>
  </si>
  <si>
    <t>Vehicle make</t>
  </si>
  <si>
    <t>Vehicle model</t>
  </si>
  <si>
    <t>Vehicle style</t>
  </si>
  <si>
    <t>Vehicle color</t>
  </si>
  <si>
    <t>DNA availability</t>
  </si>
  <si>
    <t>NCIC number</t>
  </si>
  <si>
    <t>Date and time of entry into NCIC</t>
  </si>
  <si>
    <t>EST</t>
  </si>
  <si>
    <t>CST</t>
  </si>
  <si>
    <t>Cancel missing person</t>
  </si>
  <si>
    <t>Action</t>
  </si>
  <si>
    <t>Missing person record entered by CASO 11/3/05 @ 1951 EST (1851 CST)</t>
  </si>
  <si>
    <t>Enter missing person, other</t>
  </si>
  <si>
    <t>[CASO]</t>
  </si>
  <si>
    <t>[CARRY-ALL RUGGED TRAIL AND PLEASURE VEH'S]</t>
  </si>
  <si>
    <t>["TRUCK"? "JEEP"?]</t>
  </si>
  <si>
    <t>Resources:</t>
  </si>
  <si>
    <t>https://wilenet.widoj.gov/sites/default/files/public_files-2021-01/ncic_code_manual_-_dec_31_2020.pdf</t>
  </si>
  <si>
    <t>[REGULAR PASSENGER AUTOMOBILE PLATES]</t>
  </si>
  <si>
    <t>https://wilenet.widoj.gov/sites/default/files/public_files-2021-01/2021_advanced_handout_wilenet_0.pdf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</si>
</sst>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h:mm:ss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  <xf numFmtId="16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21" fontId="0" fillId="0" borderId="0" xfId="0" applyNumberForma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4" fillId="0" borderId="0" xfId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ilenet.widoj.gov/sites/default/files/public_files-2021-01/2021_advanced_handout_wilenet_0.pdf" TargetMode="External"/><Relationship Id="rId1" Type="http://schemas.openxmlformats.org/officeDocument/2006/relationships/hyperlink" Target="https://wilenet.widoj.gov/sites/default/files/public_files-2021-01/ncic_code_manual_-_dec_3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3B095-F076-B945-8021-395E5E8959A7}">
  <dimension ref="A1:H25"/>
  <sheetViews>
    <sheetView tabSelected="1" zoomScaleNormal="100" workbookViewId="0">
      <selection activeCell="M1" sqref="M1"/>
    </sheetView>
  </sheetViews>
  <sheetFormatPr baseColWidth="10" defaultRowHeight="16" x14ac:dyDescent="0.2"/>
  <cols>
    <col min="1" max="1" width="14.33203125" bestFit="1" customWidth="1"/>
    <col min="3" max="3" width="10.5" customWidth="1"/>
    <col min="4" max="4" width="8" style="1" customWidth="1"/>
    <col min="5" max="5" width="25.5" style="1" bestFit="1" customWidth="1"/>
    <col min="6" max="6" width="13.5" customWidth="1"/>
    <col min="7" max="7" width="27" bestFit="1" customWidth="1"/>
    <col min="8" max="8" width="14" bestFit="1" customWidth="1"/>
  </cols>
  <sheetData>
    <row r="1" spans="1:8" x14ac:dyDescent="0.2">
      <c r="A1" s="19" t="s">
        <v>0</v>
      </c>
      <c r="B1" s="19">
        <v>20051001</v>
      </c>
    </row>
    <row r="2" spans="1:8" x14ac:dyDescent="0.2">
      <c r="A2" s="19" t="s">
        <v>1</v>
      </c>
      <c r="B2" s="19">
        <v>20051130</v>
      </c>
    </row>
    <row r="3" spans="1:8" x14ac:dyDescent="0.2">
      <c r="A3" s="19" t="s">
        <v>2</v>
      </c>
      <c r="B3" s="19" t="s">
        <v>3</v>
      </c>
    </row>
    <row r="5" spans="1:8" x14ac:dyDescent="0.2">
      <c r="A5" s="10" t="s">
        <v>69</v>
      </c>
      <c r="B5" s="10" t="s">
        <v>107</v>
      </c>
      <c r="C5" s="15" t="s">
        <v>108</v>
      </c>
      <c r="D5" s="10" t="s">
        <v>110</v>
      </c>
      <c r="E5" s="10"/>
      <c r="F5" s="10" t="s">
        <v>70</v>
      </c>
      <c r="G5" s="10"/>
      <c r="H5" s="10" t="s">
        <v>71</v>
      </c>
    </row>
    <row r="6" spans="1:8" x14ac:dyDescent="0.2">
      <c r="A6" s="11">
        <v>38659</v>
      </c>
      <c r="B6" s="12">
        <v>0.66164351851851855</v>
      </c>
      <c r="C6" s="13">
        <f t="shared" ref="C6:C25" si="0">B6-(1/24)</f>
        <v>0.61997685185185192</v>
      </c>
      <c r="D6" s="5" t="s">
        <v>4</v>
      </c>
      <c r="E6" s="16" t="s">
        <v>56</v>
      </c>
      <c r="F6" s="5" t="s">
        <v>5</v>
      </c>
      <c r="G6" s="16" t="s">
        <v>8</v>
      </c>
      <c r="H6" s="5" t="s">
        <v>6</v>
      </c>
    </row>
    <row r="7" spans="1:8" x14ac:dyDescent="0.2">
      <c r="A7" s="11">
        <v>38659</v>
      </c>
      <c r="B7" s="12">
        <v>0.72714120370370372</v>
      </c>
      <c r="C7" s="13">
        <f t="shared" si="0"/>
        <v>0.68547453703703709</v>
      </c>
      <c r="D7" s="5" t="s">
        <v>4</v>
      </c>
      <c r="E7" s="16" t="s">
        <v>56</v>
      </c>
      <c r="F7" s="5" t="s">
        <v>7</v>
      </c>
      <c r="G7" s="16" t="s">
        <v>9</v>
      </c>
      <c r="H7" s="5" t="s">
        <v>6</v>
      </c>
    </row>
    <row r="8" spans="1:8" x14ac:dyDescent="0.2">
      <c r="A8" s="11">
        <v>38659</v>
      </c>
      <c r="B8" s="14">
        <v>0.74564814814814817</v>
      </c>
      <c r="C8" s="13">
        <f t="shared" si="0"/>
        <v>0.70398148148148154</v>
      </c>
      <c r="D8" s="5" t="s">
        <v>4</v>
      </c>
      <c r="E8" s="16" t="s">
        <v>56</v>
      </c>
      <c r="F8" s="5" t="s">
        <v>5</v>
      </c>
      <c r="G8" s="16" t="s">
        <v>8</v>
      </c>
      <c r="H8" s="5" t="s">
        <v>6</v>
      </c>
    </row>
    <row r="9" spans="1:8" x14ac:dyDescent="0.2">
      <c r="A9" s="11">
        <v>38659</v>
      </c>
      <c r="B9" s="14">
        <v>0.81518518518518512</v>
      </c>
      <c r="C9" s="13">
        <f t="shared" si="0"/>
        <v>0.77351851851851849</v>
      </c>
      <c r="D9" s="5" t="s">
        <v>4</v>
      </c>
      <c r="E9" s="16" t="s">
        <v>56</v>
      </c>
      <c r="F9" s="5" t="s">
        <v>5</v>
      </c>
      <c r="G9" s="16" t="s">
        <v>8</v>
      </c>
      <c r="H9" s="5" t="s">
        <v>6</v>
      </c>
    </row>
    <row r="10" spans="1:8" x14ac:dyDescent="0.2">
      <c r="A10" s="11">
        <v>38659</v>
      </c>
      <c r="B10" s="14">
        <v>0.82774305555555561</v>
      </c>
      <c r="C10" s="13">
        <f t="shared" si="0"/>
        <v>0.78607638888888898</v>
      </c>
      <c r="D10" s="5" t="s">
        <v>55</v>
      </c>
      <c r="E10" s="16" t="s">
        <v>112</v>
      </c>
      <c r="F10" s="5" t="s">
        <v>5</v>
      </c>
      <c r="G10" s="16" t="s">
        <v>8</v>
      </c>
      <c r="H10" s="5" t="s">
        <v>68</v>
      </c>
    </row>
    <row r="11" spans="1:8" x14ac:dyDescent="0.2">
      <c r="A11" s="11">
        <v>38659</v>
      </c>
      <c r="B11" s="14">
        <v>0.82775462962962953</v>
      </c>
      <c r="C11" s="13">
        <f t="shared" si="0"/>
        <v>0.78608796296296291</v>
      </c>
      <c r="D11" s="5" t="s">
        <v>64</v>
      </c>
      <c r="E11" s="16" t="s">
        <v>57</v>
      </c>
      <c r="F11" s="5" t="s">
        <v>7</v>
      </c>
      <c r="G11" s="16" t="s">
        <v>9</v>
      </c>
      <c r="H11" s="5" t="s">
        <v>61</v>
      </c>
    </row>
    <row r="12" spans="1:8" x14ac:dyDescent="0.2">
      <c r="A12" s="11">
        <v>38659</v>
      </c>
      <c r="B12" s="14">
        <v>0.82775462962962953</v>
      </c>
      <c r="C12" s="13">
        <f t="shared" si="0"/>
        <v>0.78608796296296291</v>
      </c>
      <c r="D12" s="5" t="s">
        <v>64</v>
      </c>
      <c r="E12" s="16" t="s">
        <v>58</v>
      </c>
      <c r="F12" s="5" t="s">
        <v>5</v>
      </c>
      <c r="G12" s="16" t="s">
        <v>8</v>
      </c>
      <c r="H12" s="5" t="s">
        <v>61</v>
      </c>
    </row>
    <row r="13" spans="1:8" x14ac:dyDescent="0.2">
      <c r="A13" s="11">
        <v>38659</v>
      </c>
      <c r="B13" s="14">
        <v>0.89103009259259258</v>
      </c>
      <c r="C13" s="13">
        <f t="shared" si="0"/>
        <v>0.84936342592592595</v>
      </c>
      <c r="D13" s="5" t="s">
        <v>4</v>
      </c>
      <c r="E13" s="16" t="s">
        <v>56</v>
      </c>
      <c r="F13" s="5" t="s">
        <v>59</v>
      </c>
      <c r="G13" s="16" t="s">
        <v>60</v>
      </c>
      <c r="H13" s="5" t="s">
        <v>61</v>
      </c>
    </row>
    <row r="14" spans="1:8" x14ac:dyDescent="0.2">
      <c r="A14" s="11">
        <v>38659</v>
      </c>
      <c r="B14" s="14">
        <v>0.94283564814814813</v>
      </c>
      <c r="C14" s="13">
        <f t="shared" si="0"/>
        <v>0.9011689814814815</v>
      </c>
      <c r="D14" s="5" t="s">
        <v>4</v>
      </c>
      <c r="E14" s="16" t="s">
        <v>56</v>
      </c>
      <c r="F14" s="5" t="s">
        <v>62</v>
      </c>
      <c r="G14" s="16" t="s">
        <v>63</v>
      </c>
      <c r="H14" s="5" t="s">
        <v>61</v>
      </c>
    </row>
    <row r="15" spans="1:8" x14ac:dyDescent="0.2">
      <c r="A15" s="11">
        <v>38659</v>
      </c>
      <c r="B15" s="14">
        <v>0.98748842592592589</v>
      </c>
      <c r="C15" s="13">
        <f t="shared" si="0"/>
        <v>0.94582175925925926</v>
      </c>
      <c r="D15" s="5" t="s">
        <v>4</v>
      </c>
      <c r="E15" s="16" t="s">
        <v>56</v>
      </c>
      <c r="F15" s="5" t="s">
        <v>5</v>
      </c>
      <c r="G15" s="16" t="s">
        <v>8</v>
      </c>
      <c r="H15" s="5" t="s">
        <v>61</v>
      </c>
    </row>
    <row r="16" spans="1:8" x14ac:dyDescent="0.2">
      <c r="A16" s="11">
        <v>38660</v>
      </c>
      <c r="B16" s="14">
        <v>7.1631944444444443E-2</v>
      </c>
      <c r="C16" s="13">
        <f t="shared" si="0"/>
        <v>2.9965277777777778E-2</v>
      </c>
      <c r="D16" s="5" t="s">
        <v>4</v>
      </c>
      <c r="E16" s="16" t="s">
        <v>56</v>
      </c>
      <c r="F16" s="5" t="s">
        <v>7</v>
      </c>
      <c r="G16" s="16" t="s">
        <v>9</v>
      </c>
      <c r="H16" s="5" t="s">
        <v>61</v>
      </c>
    </row>
    <row r="17" spans="1:8" x14ac:dyDescent="0.2">
      <c r="A17" s="11">
        <v>38660</v>
      </c>
      <c r="B17" s="14">
        <v>0.48545138888888889</v>
      </c>
      <c r="C17" s="13">
        <f t="shared" si="0"/>
        <v>0.44378472222222221</v>
      </c>
      <c r="D17" s="5" t="s">
        <v>4</v>
      </c>
      <c r="E17" s="16" t="s">
        <v>56</v>
      </c>
      <c r="F17" s="5" t="s">
        <v>7</v>
      </c>
      <c r="G17" s="16" t="s">
        <v>9</v>
      </c>
      <c r="H17" s="5" t="s">
        <v>61</v>
      </c>
    </row>
    <row r="18" spans="1:8" x14ac:dyDescent="0.2">
      <c r="A18" s="11">
        <v>38660</v>
      </c>
      <c r="B18" s="14">
        <v>0.67254629629629636</v>
      </c>
      <c r="C18" s="13">
        <f t="shared" si="0"/>
        <v>0.63087962962962973</v>
      </c>
      <c r="D18" s="5" t="s">
        <v>4</v>
      </c>
      <c r="E18" s="16" t="s">
        <v>56</v>
      </c>
      <c r="F18" s="5" t="s">
        <v>62</v>
      </c>
      <c r="G18" s="16" t="s">
        <v>63</v>
      </c>
      <c r="H18" s="5" t="s">
        <v>61</v>
      </c>
    </row>
    <row r="19" spans="1:8" x14ac:dyDescent="0.2">
      <c r="A19" s="11">
        <v>38662</v>
      </c>
      <c r="B19" s="14">
        <v>9.4976851851851854E-2</v>
      </c>
      <c r="C19" s="13">
        <f t="shared" si="0"/>
        <v>5.331018518518519E-2</v>
      </c>
      <c r="D19" s="5" t="s">
        <v>4</v>
      </c>
      <c r="E19" s="16" t="s">
        <v>56</v>
      </c>
      <c r="F19" s="5" t="s">
        <v>65</v>
      </c>
      <c r="G19" s="16" t="s">
        <v>66</v>
      </c>
      <c r="H19" s="5" t="s">
        <v>61</v>
      </c>
    </row>
    <row r="20" spans="1:8" x14ac:dyDescent="0.2">
      <c r="A20" s="11">
        <v>38663</v>
      </c>
      <c r="B20" s="14">
        <v>0.32219907407407405</v>
      </c>
      <c r="C20" s="13">
        <f t="shared" si="0"/>
        <v>0.28053240740740737</v>
      </c>
      <c r="D20" s="5" t="s">
        <v>4</v>
      </c>
      <c r="E20" s="16" t="s">
        <v>56</v>
      </c>
      <c r="F20" s="5" t="s">
        <v>7</v>
      </c>
      <c r="G20" s="16" t="s">
        <v>9</v>
      </c>
      <c r="H20" s="5" t="s">
        <v>61</v>
      </c>
    </row>
    <row r="21" spans="1:8" x14ac:dyDescent="0.2">
      <c r="A21" s="11">
        <v>38663</v>
      </c>
      <c r="B21" s="14">
        <v>0.6430555555555556</v>
      </c>
      <c r="C21" s="13">
        <f t="shared" si="0"/>
        <v>0.60138888888888897</v>
      </c>
      <c r="D21" s="5" t="s">
        <v>4</v>
      </c>
      <c r="E21" s="16" t="s">
        <v>56</v>
      </c>
      <c r="F21" s="5" t="s">
        <v>67</v>
      </c>
      <c r="G21" s="16" t="s">
        <v>66</v>
      </c>
      <c r="H21" s="5" t="s">
        <v>61</v>
      </c>
    </row>
    <row r="22" spans="1:8" x14ac:dyDescent="0.2">
      <c r="A22" s="11">
        <v>38663</v>
      </c>
      <c r="B22" s="14">
        <v>0.64431712962962961</v>
      </c>
      <c r="C22" s="13">
        <f t="shared" si="0"/>
        <v>0.60265046296296299</v>
      </c>
      <c r="D22" s="5" t="s">
        <v>4</v>
      </c>
      <c r="E22" s="16" t="s">
        <v>56</v>
      </c>
      <c r="F22" s="5" t="s">
        <v>7</v>
      </c>
      <c r="G22" s="16" t="s">
        <v>9</v>
      </c>
      <c r="H22" s="5" t="s">
        <v>61</v>
      </c>
    </row>
    <row r="23" spans="1:8" x14ac:dyDescent="0.2">
      <c r="A23" s="11">
        <v>38664</v>
      </c>
      <c r="B23" s="14">
        <v>0.46630787037037041</v>
      </c>
      <c r="C23" s="13">
        <f t="shared" si="0"/>
        <v>0.42464120370370373</v>
      </c>
      <c r="D23" s="5" t="s">
        <v>4</v>
      </c>
      <c r="E23" s="16" t="s">
        <v>56</v>
      </c>
      <c r="F23" s="5" t="s">
        <v>7</v>
      </c>
      <c r="G23" s="16" t="s">
        <v>9</v>
      </c>
      <c r="H23" s="5" t="s">
        <v>61</v>
      </c>
    </row>
    <row r="24" spans="1:8" x14ac:dyDescent="0.2">
      <c r="A24" s="11">
        <v>38673</v>
      </c>
      <c r="B24" s="14">
        <v>0.58611111111111114</v>
      </c>
      <c r="C24" s="13">
        <f t="shared" si="0"/>
        <v>0.54444444444444451</v>
      </c>
      <c r="D24" s="5"/>
      <c r="E24" s="16" t="s">
        <v>109</v>
      </c>
      <c r="F24" s="5" t="s">
        <v>5</v>
      </c>
      <c r="G24" s="16" t="s">
        <v>8</v>
      </c>
      <c r="H24" s="5" t="s">
        <v>68</v>
      </c>
    </row>
    <row r="25" spans="1:8" x14ac:dyDescent="0.2">
      <c r="A25" s="11">
        <v>38673</v>
      </c>
      <c r="B25" s="14">
        <v>0.58673611111111112</v>
      </c>
      <c r="C25" s="13">
        <f t="shared" si="0"/>
        <v>0.5450694444444445</v>
      </c>
      <c r="D25" s="5" t="s">
        <v>4</v>
      </c>
      <c r="E25" s="16" t="s">
        <v>56</v>
      </c>
      <c r="F25" s="5" t="s">
        <v>5</v>
      </c>
      <c r="G25" s="16" t="s">
        <v>8</v>
      </c>
      <c r="H25" s="5" t="s">
        <v>6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1AF7C-B685-D948-9050-E291455EEA94}">
  <dimension ref="A1:D37"/>
  <sheetViews>
    <sheetView zoomScaleNormal="100" workbookViewId="0">
      <selection activeCell="A37" sqref="A37"/>
    </sheetView>
  </sheetViews>
  <sheetFormatPr baseColWidth="10" defaultRowHeight="16" x14ac:dyDescent="0.2"/>
  <cols>
    <col min="1" max="1" width="5.6640625" customWidth="1"/>
    <col min="2" max="2" width="30" bestFit="1" customWidth="1"/>
    <col min="3" max="3" width="31.6640625" style="4" customWidth="1"/>
    <col min="4" max="4" width="28.33203125" customWidth="1"/>
  </cols>
  <sheetData>
    <row r="1" spans="1:4" x14ac:dyDescent="0.2">
      <c r="A1" s="3" t="s">
        <v>111</v>
      </c>
    </row>
    <row r="2" spans="1:4" x14ac:dyDescent="0.2">
      <c r="D2" s="17"/>
    </row>
    <row r="3" spans="1:4" x14ac:dyDescent="0.2">
      <c r="A3" s="3" t="s">
        <v>12</v>
      </c>
      <c r="B3" t="s">
        <v>13</v>
      </c>
      <c r="C3" s="4" t="s">
        <v>14</v>
      </c>
      <c r="D3" s="2"/>
    </row>
    <row r="4" spans="1:4" x14ac:dyDescent="0.2">
      <c r="A4" s="3" t="s">
        <v>15</v>
      </c>
      <c r="B4" t="s">
        <v>16</v>
      </c>
      <c r="C4" s="4" t="s">
        <v>5</v>
      </c>
      <c r="D4" s="2" t="s">
        <v>113</v>
      </c>
    </row>
    <row r="5" spans="1:4" x14ac:dyDescent="0.2">
      <c r="A5" s="3" t="s">
        <v>17</v>
      </c>
      <c r="B5" t="s">
        <v>86</v>
      </c>
      <c r="C5" s="4" t="s">
        <v>20</v>
      </c>
    </row>
    <row r="6" spans="1:4" x14ac:dyDescent="0.2">
      <c r="A6" s="3" t="s">
        <v>18</v>
      </c>
      <c r="B6" t="s">
        <v>21</v>
      </c>
      <c r="C6" s="4" t="s">
        <v>23</v>
      </c>
    </row>
    <row r="7" spans="1:4" x14ac:dyDescent="0.2">
      <c r="A7" s="3" t="s">
        <v>19</v>
      </c>
      <c r="B7" t="s">
        <v>22</v>
      </c>
      <c r="C7" s="4" t="s">
        <v>24</v>
      </c>
    </row>
    <row r="8" spans="1:4" x14ac:dyDescent="0.2">
      <c r="A8" s="3" t="s">
        <v>25</v>
      </c>
      <c r="B8" t="s">
        <v>87</v>
      </c>
      <c r="C8" s="4">
        <v>19800322</v>
      </c>
    </row>
    <row r="9" spans="1:4" x14ac:dyDescent="0.2">
      <c r="A9" s="3" t="s">
        <v>26</v>
      </c>
      <c r="B9" t="s">
        <v>88</v>
      </c>
      <c r="C9" s="4">
        <v>506</v>
      </c>
    </row>
    <row r="10" spans="1:4" x14ac:dyDescent="0.2">
      <c r="A10" s="3" t="s">
        <v>27</v>
      </c>
      <c r="B10" t="s">
        <v>89</v>
      </c>
      <c r="C10" s="4">
        <v>135</v>
      </c>
    </row>
    <row r="11" spans="1:4" x14ac:dyDescent="0.2">
      <c r="A11" s="3" t="s">
        <v>28</v>
      </c>
      <c r="B11" t="s">
        <v>90</v>
      </c>
      <c r="C11" s="4" t="s">
        <v>30</v>
      </c>
    </row>
    <row r="12" spans="1:4" x14ac:dyDescent="0.2">
      <c r="A12" s="3" t="s">
        <v>29</v>
      </c>
      <c r="B12" t="s">
        <v>91</v>
      </c>
      <c r="C12" s="4" t="s">
        <v>30</v>
      </c>
    </row>
    <row r="13" spans="1:4" x14ac:dyDescent="0.2">
      <c r="A13" s="3" t="s">
        <v>31</v>
      </c>
      <c r="B13" t="s">
        <v>51</v>
      </c>
      <c r="C13" s="4" t="s">
        <v>73</v>
      </c>
    </row>
    <row r="14" spans="1:4" x14ac:dyDescent="0.2">
      <c r="A14" s="3" t="s">
        <v>32</v>
      </c>
      <c r="B14" t="s">
        <v>52</v>
      </c>
      <c r="C14" s="4" t="s">
        <v>72</v>
      </c>
    </row>
    <row r="15" spans="1:4" x14ac:dyDescent="0.2">
      <c r="A15" s="3" t="s">
        <v>33</v>
      </c>
      <c r="B15" t="s">
        <v>53</v>
      </c>
      <c r="C15" s="4">
        <v>2007</v>
      </c>
    </row>
    <row r="16" spans="1:4" x14ac:dyDescent="0.2">
      <c r="A16" s="3" t="s">
        <v>34</v>
      </c>
      <c r="B16" t="s">
        <v>54</v>
      </c>
      <c r="C16" s="4" t="s">
        <v>74</v>
      </c>
    </row>
    <row r="17" spans="1:4" x14ac:dyDescent="0.2">
      <c r="A17" s="3" t="s">
        <v>35</v>
      </c>
      <c r="B17" t="s">
        <v>92</v>
      </c>
      <c r="C17" s="4">
        <v>20051030</v>
      </c>
    </row>
    <row r="18" spans="1:4" x14ac:dyDescent="0.2">
      <c r="A18" s="3" t="s">
        <v>10</v>
      </c>
      <c r="B18" t="s">
        <v>11</v>
      </c>
      <c r="C18" s="6" t="s">
        <v>75</v>
      </c>
    </row>
    <row r="19" spans="1:4" ht="47" customHeight="1" x14ac:dyDescent="0.2">
      <c r="A19" s="7" t="s">
        <v>36</v>
      </c>
      <c r="B19" s="8" t="s">
        <v>93</v>
      </c>
      <c r="C19" s="9" t="s">
        <v>37</v>
      </c>
    </row>
    <row r="20" spans="1:4" x14ac:dyDescent="0.2">
      <c r="A20" s="3" t="s">
        <v>38</v>
      </c>
      <c r="B20" t="s">
        <v>94</v>
      </c>
      <c r="C20" s="4" t="s">
        <v>76</v>
      </c>
    </row>
    <row r="21" spans="1:4" x14ac:dyDescent="0.2">
      <c r="A21" s="3" t="s">
        <v>39</v>
      </c>
      <c r="B21" t="s">
        <v>95</v>
      </c>
      <c r="C21" s="4" t="s">
        <v>72</v>
      </c>
    </row>
    <row r="22" spans="1:4" x14ac:dyDescent="0.2">
      <c r="A22" s="3" t="s">
        <v>40</v>
      </c>
      <c r="B22" t="s">
        <v>96</v>
      </c>
      <c r="C22" s="4">
        <v>2006</v>
      </c>
    </row>
    <row r="23" spans="1:4" x14ac:dyDescent="0.2">
      <c r="A23" s="3" t="s">
        <v>41</v>
      </c>
      <c r="B23" t="s">
        <v>97</v>
      </c>
      <c r="C23" s="4" t="s">
        <v>77</v>
      </c>
      <c r="D23" s="2" t="s">
        <v>118</v>
      </c>
    </row>
    <row r="24" spans="1:4" x14ac:dyDescent="0.2">
      <c r="A24" s="3" t="s">
        <v>42</v>
      </c>
      <c r="B24" t="s">
        <v>98</v>
      </c>
      <c r="C24" s="4" t="s">
        <v>78</v>
      </c>
    </row>
    <row r="25" spans="1:4" x14ac:dyDescent="0.2">
      <c r="A25" s="3" t="s">
        <v>43</v>
      </c>
      <c r="B25" t="s">
        <v>99</v>
      </c>
      <c r="C25" s="4">
        <v>1999</v>
      </c>
    </row>
    <row r="26" spans="1:4" x14ac:dyDescent="0.2">
      <c r="A26" s="3" t="s">
        <v>44</v>
      </c>
      <c r="B26" t="s">
        <v>100</v>
      </c>
      <c r="C26" s="4" t="s">
        <v>79</v>
      </c>
    </row>
    <row r="27" spans="1:4" x14ac:dyDescent="0.2">
      <c r="A27" s="3" t="s">
        <v>45</v>
      </c>
      <c r="B27" t="s">
        <v>101</v>
      </c>
      <c r="C27" s="4" t="s">
        <v>80</v>
      </c>
      <c r="D27" s="2" t="s">
        <v>115</v>
      </c>
    </row>
    <row r="28" spans="1:4" x14ac:dyDescent="0.2">
      <c r="A28" s="3" t="s">
        <v>46</v>
      </c>
      <c r="B28" t="s">
        <v>102</v>
      </c>
      <c r="C28" s="4" t="s">
        <v>81</v>
      </c>
      <c r="D28" s="2" t="s">
        <v>114</v>
      </c>
    </row>
    <row r="29" spans="1:4" x14ac:dyDescent="0.2">
      <c r="A29" s="3" t="s">
        <v>47</v>
      </c>
      <c r="B29" t="s">
        <v>103</v>
      </c>
      <c r="C29" s="4" t="s">
        <v>82</v>
      </c>
    </row>
    <row r="30" spans="1:4" x14ac:dyDescent="0.2">
      <c r="A30" s="3" t="s">
        <v>48</v>
      </c>
      <c r="B30" t="s">
        <v>104</v>
      </c>
      <c r="C30" s="4" t="s">
        <v>83</v>
      </c>
    </row>
    <row r="31" spans="1:4" x14ac:dyDescent="0.2">
      <c r="A31" s="3" t="s">
        <v>49</v>
      </c>
      <c r="B31" t="s">
        <v>105</v>
      </c>
      <c r="C31" s="4" t="s">
        <v>84</v>
      </c>
    </row>
    <row r="32" spans="1:4" x14ac:dyDescent="0.2">
      <c r="A32" s="3" t="s">
        <v>50</v>
      </c>
      <c r="B32" t="s">
        <v>106</v>
      </c>
      <c r="C32" s="4" t="s">
        <v>85</v>
      </c>
    </row>
    <row r="34" spans="1:1" x14ac:dyDescent="0.2">
      <c r="A34" s="3" t="s">
        <v>116</v>
      </c>
    </row>
    <row r="36" spans="1:1" x14ac:dyDescent="0.2">
      <c r="A36" s="18" t="s">
        <v>117</v>
      </c>
    </row>
    <row r="37" spans="1:1" x14ac:dyDescent="0.2">
      <c r="A37" s="18" t="s">
        <v>119</v>
      </c>
    </row>
  </sheetData>
  <hyperlinks>
    <hyperlink ref="A36" r:id="rId1" xr:uid="{1364575B-86EF-F049-8C71-26A4C819BD6A}"/>
    <hyperlink ref="A37" r:id="rId2" xr:uid="{BA4A1F9C-5DF1-394D-BDFF-9384D5F18D62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Queries on database</vt:lpstr>
      <vt:lpstr>CASO missing person entry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Malone</dc:creator>
  <cp:lastModifiedBy>Claire Malone</cp:lastModifiedBy>
  <cp:lastPrinted>2022-03-18T12:06:24Z</cp:lastPrinted>
  <dcterms:created xsi:type="dcterms:W3CDTF">2022-03-15T09:55:42Z</dcterms:created>
  <dcterms:modified xsi:type="dcterms:W3CDTF">2022-03-19T22:28:12Z</dcterms:modified>
</cp:coreProperties>
</file>